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/>
  </bookViews>
  <sheets>
    <sheet name="总成绩" sheetId="11" r:id="rId1"/>
  </sheets>
  <calcPr calcId="125725"/>
</workbook>
</file>

<file path=xl/calcChain.xml><?xml version="1.0" encoding="utf-8"?>
<calcChain xmlns="http://schemas.openxmlformats.org/spreadsheetml/2006/main">
  <c r="E12" i="11"/>
  <c r="E15"/>
  <c r="E10"/>
  <c r="E5"/>
  <c r="E16"/>
  <c r="E8"/>
  <c r="E7"/>
  <c r="E4"/>
  <c r="E3"/>
  <c r="E13"/>
  <c r="E6"/>
  <c r="E9"/>
  <c r="E22"/>
  <c r="E25"/>
  <c r="E17"/>
  <c r="E23"/>
  <c r="E20"/>
  <c r="E21"/>
  <c r="E19"/>
  <c r="E24"/>
  <c r="E18"/>
  <c r="E14"/>
  <c r="E11"/>
  <c r="H18"/>
  <c r="H24"/>
  <c r="H19"/>
  <c r="H21"/>
  <c r="H20"/>
  <c r="H23"/>
  <c r="H17"/>
  <c r="H25"/>
  <c r="H22"/>
  <c r="H9"/>
  <c r="H6"/>
  <c r="H13"/>
  <c r="H3"/>
  <c r="H4"/>
  <c r="H7"/>
  <c r="H8"/>
  <c r="H16"/>
  <c r="H5"/>
  <c r="H10"/>
  <c r="H15"/>
  <c r="H12"/>
  <c r="H11"/>
  <c r="I21" l="1"/>
  <c r="I24"/>
  <c r="I13"/>
  <c r="I11"/>
  <c r="I19"/>
  <c r="I17"/>
  <c r="I6"/>
  <c r="I7"/>
  <c r="I10"/>
  <c r="I23"/>
  <c r="I9"/>
  <c r="I4"/>
  <c r="I5"/>
  <c r="I18"/>
  <c r="I20"/>
  <c r="I22"/>
  <c r="I3"/>
  <c r="I16"/>
  <c r="I12"/>
  <c r="I25"/>
  <c r="I8"/>
  <c r="I15"/>
</calcChain>
</file>

<file path=xl/sharedStrings.xml><?xml version="1.0" encoding="utf-8"?>
<sst xmlns="http://schemas.openxmlformats.org/spreadsheetml/2006/main" count="79" uniqueCount="45">
  <si>
    <t>序号</t>
  </si>
  <si>
    <t>姓名</t>
  </si>
  <si>
    <t>招聘岗位</t>
  </si>
  <si>
    <t>吕金柱</t>
  </si>
  <si>
    <t>放射医师</t>
  </si>
  <si>
    <t>孙雅琳</t>
  </si>
  <si>
    <t>输血科检验师</t>
  </si>
  <si>
    <t>赵琪维</t>
  </si>
  <si>
    <t>医师（1）</t>
  </si>
  <si>
    <t>王兴英</t>
  </si>
  <si>
    <t>医师（2）</t>
  </si>
  <si>
    <t>谈峰</t>
  </si>
  <si>
    <t>急诊科医师（1）</t>
  </si>
  <si>
    <t>罗黎君</t>
  </si>
  <si>
    <t>马少明</t>
  </si>
  <si>
    <t>山晓玲</t>
  </si>
  <si>
    <t>张雪梅</t>
  </si>
  <si>
    <t>陈仕祺</t>
  </si>
  <si>
    <t>急诊科医师（2）</t>
  </si>
  <si>
    <t>盛宏鑫</t>
  </si>
  <si>
    <t>李生杰</t>
  </si>
  <si>
    <t>口腔医师</t>
  </si>
  <si>
    <t>牛瑞轩</t>
  </si>
  <si>
    <t>侃梅</t>
  </si>
  <si>
    <t>收费员</t>
  </si>
  <si>
    <t>窦增皓</t>
  </si>
  <si>
    <t>刘滢</t>
  </si>
  <si>
    <t>赵洋</t>
  </si>
  <si>
    <t>周志成</t>
  </si>
  <si>
    <t>宣传科科员</t>
  </si>
  <si>
    <t>曹杨</t>
  </si>
  <si>
    <t>鲍海霞</t>
  </si>
  <si>
    <t>王闻笛</t>
  </si>
  <si>
    <t>消防维保员</t>
  </si>
  <si>
    <t>闫世琪</t>
  </si>
  <si>
    <t>邢世洪</t>
  </si>
  <si>
    <t>缺考</t>
    <phoneticPr fontId="4" type="noConversion"/>
  </si>
  <si>
    <t>面试成绩</t>
    <phoneticPr fontId="4" type="noConversion"/>
  </si>
  <si>
    <t>初试成绩</t>
  </si>
  <si>
    <t>面试抽签号</t>
    <phoneticPr fontId="4" type="noConversion"/>
  </si>
  <si>
    <t>总成绩</t>
    <phoneticPr fontId="4" type="noConversion"/>
  </si>
  <si>
    <t>否</t>
    <phoneticPr fontId="4" type="noConversion"/>
  </si>
  <si>
    <t>青海省第五人民医院（青海省肿瘤医院）
2019年下半年编制外工作人员公开招聘考试总成绩</t>
    <phoneticPr fontId="4" type="noConversion"/>
  </si>
  <si>
    <t>进入体检</t>
  </si>
  <si>
    <t>是否进入体检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</si>
</sst>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8"/>
      <color theme="1"/>
      <name val="微软雅黑"/>
      <charset val="134"/>
    </font>
    <font>
      <sz val="9"/>
      <name val="宋体"/>
      <charset val="134"/>
      <scheme val="minor"/>
    </font>
    <font>
      <b/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9" sqref="P9"/>
    </sheetView>
  </sheetViews>
  <sheetFormatPr defaultColWidth="9" defaultRowHeight="16.5"/>
  <cols>
    <col min="1" max="1" width="6.875" style="1" customWidth="1"/>
    <col min="2" max="2" width="10.625" style="1" customWidth="1"/>
    <col min="3" max="3" width="15.25" style="1" customWidth="1"/>
    <col min="4" max="4" width="10.5" style="1" customWidth="1"/>
    <col min="5" max="5" width="7.375" style="6" customWidth="1"/>
    <col min="6" max="6" width="6.125" style="1" customWidth="1"/>
    <col min="7" max="7" width="6.25" style="1" customWidth="1"/>
    <col min="8" max="9" width="9" style="1"/>
    <col min="10" max="10" width="9.125" style="1" customWidth="1"/>
    <col min="11" max="16384" width="9" style="1"/>
  </cols>
  <sheetData>
    <row r="1" spans="1:10" ht="53.25" customHeight="1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54">
      <c r="A2" s="3" t="s">
        <v>0</v>
      </c>
      <c r="B2" s="3" t="s">
        <v>1</v>
      </c>
      <c r="C2" s="3" t="s">
        <v>2</v>
      </c>
      <c r="D2" s="3" t="s">
        <v>38</v>
      </c>
      <c r="E2" s="4">
        <v>0.7</v>
      </c>
      <c r="F2" s="3" t="s">
        <v>39</v>
      </c>
      <c r="G2" s="3" t="s">
        <v>37</v>
      </c>
      <c r="H2" s="4">
        <v>0.3</v>
      </c>
      <c r="I2" s="7" t="s">
        <v>40</v>
      </c>
      <c r="J2" s="3" t="s">
        <v>44</v>
      </c>
    </row>
    <row r="3" spans="1:10" ht="26.25" customHeight="1">
      <c r="A3" s="5">
        <v>1</v>
      </c>
      <c r="B3" s="5" t="s">
        <v>7</v>
      </c>
      <c r="C3" s="5" t="s">
        <v>8</v>
      </c>
      <c r="D3" s="5">
        <v>72.099999999999994</v>
      </c>
      <c r="E3" s="8">
        <f t="shared" ref="E3:E25" si="0">D3*0.7</f>
        <v>50.469999999999992</v>
      </c>
      <c r="F3" s="5">
        <v>10</v>
      </c>
      <c r="G3" s="5">
        <v>82.6</v>
      </c>
      <c r="H3" s="5">
        <f t="shared" ref="H3:H13" si="1">G3*0.3</f>
        <v>24.779999999999998</v>
      </c>
      <c r="I3" s="8">
        <f t="shared" ref="I3:I13" si="2">E3+H3</f>
        <v>75.249999999999986</v>
      </c>
      <c r="J3" s="5" t="s">
        <v>43</v>
      </c>
    </row>
    <row r="4" spans="1:10" ht="26.25" customHeight="1">
      <c r="A4" s="5">
        <v>2</v>
      </c>
      <c r="B4" s="5" t="s">
        <v>9</v>
      </c>
      <c r="C4" s="5" t="s">
        <v>10</v>
      </c>
      <c r="D4" s="5">
        <v>76.8</v>
      </c>
      <c r="E4" s="8">
        <f t="shared" si="0"/>
        <v>53.76</v>
      </c>
      <c r="F4" s="5">
        <v>9</v>
      </c>
      <c r="G4" s="5">
        <v>80.400000000000006</v>
      </c>
      <c r="H4" s="5">
        <f t="shared" si="1"/>
        <v>24.12</v>
      </c>
      <c r="I4" s="8">
        <f t="shared" si="2"/>
        <v>77.88</v>
      </c>
      <c r="J4" s="5" t="s">
        <v>43</v>
      </c>
    </row>
    <row r="5" spans="1:10" ht="26.25" customHeight="1">
      <c r="A5" s="5">
        <v>3</v>
      </c>
      <c r="B5" s="5" t="s">
        <v>3</v>
      </c>
      <c r="C5" s="5" t="s">
        <v>4</v>
      </c>
      <c r="D5" s="5">
        <v>77.399999999999991</v>
      </c>
      <c r="E5" s="8">
        <f t="shared" si="0"/>
        <v>54.179999999999993</v>
      </c>
      <c r="F5" s="5">
        <v>5</v>
      </c>
      <c r="G5" s="5">
        <v>71.400000000000006</v>
      </c>
      <c r="H5" s="5">
        <f t="shared" si="1"/>
        <v>21.42</v>
      </c>
      <c r="I5" s="8">
        <f t="shared" si="2"/>
        <v>75.599999999999994</v>
      </c>
      <c r="J5" s="5" t="s">
        <v>43</v>
      </c>
    </row>
    <row r="6" spans="1:10" ht="26.25" customHeight="1">
      <c r="A6" s="5">
        <v>4</v>
      </c>
      <c r="B6" s="5" t="s">
        <v>5</v>
      </c>
      <c r="C6" s="5" t="s">
        <v>6</v>
      </c>
      <c r="D6" s="5">
        <v>81.399999999999991</v>
      </c>
      <c r="E6" s="8">
        <f t="shared" si="0"/>
        <v>56.97999999999999</v>
      </c>
      <c r="F6" s="5">
        <v>13</v>
      </c>
      <c r="G6" s="5">
        <v>85.2</v>
      </c>
      <c r="H6" s="5">
        <f t="shared" si="1"/>
        <v>25.56</v>
      </c>
      <c r="I6" s="8">
        <f t="shared" si="2"/>
        <v>82.539999999999992</v>
      </c>
      <c r="J6" s="5" t="s">
        <v>43</v>
      </c>
    </row>
    <row r="7" spans="1:10" ht="26.25" customHeight="1">
      <c r="A7" s="5">
        <v>5</v>
      </c>
      <c r="B7" s="5" t="s">
        <v>20</v>
      </c>
      <c r="C7" s="5" t="s">
        <v>21</v>
      </c>
      <c r="D7" s="5">
        <v>41.65</v>
      </c>
      <c r="E7" s="8">
        <f t="shared" si="0"/>
        <v>29.154999999999998</v>
      </c>
      <c r="F7" s="5">
        <v>8</v>
      </c>
      <c r="G7" s="5">
        <v>78.8</v>
      </c>
      <c r="H7" s="5">
        <f t="shared" si="1"/>
        <v>23.639999999999997</v>
      </c>
      <c r="I7" s="8">
        <f t="shared" si="2"/>
        <v>52.794999999999995</v>
      </c>
      <c r="J7" s="5" t="s">
        <v>43</v>
      </c>
    </row>
    <row r="8" spans="1:10" ht="26.25" customHeight="1">
      <c r="A8" s="5">
        <v>6</v>
      </c>
      <c r="B8" s="5" t="s">
        <v>22</v>
      </c>
      <c r="C8" s="5" t="s">
        <v>21</v>
      </c>
      <c r="D8" s="5">
        <v>39.349999999999994</v>
      </c>
      <c r="E8" s="8">
        <f t="shared" si="0"/>
        <v>27.544999999999995</v>
      </c>
      <c r="F8" s="5">
        <v>7</v>
      </c>
      <c r="G8" s="5">
        <v>82.8</v>
      </c>
      <c r="H8" s="5">
        <f t="shared" si="1"/>
        <v>24.84</v>
      </c>
      <c r="I8" s="8">
        <f t="shared" si="2"/>
        <v>52.384999999999991</v>
      </c>
      <c r="J8" s="5" t="s">
        <v>41</v>
      </c>
    </row>
    <row r="9" spans="1:10" ht="26.25" customHeight="1">
      <c r="A9" s="5">
        <v>7</v>
      </c>
      <c r="B9" s="5" t="s">
        <v>23</v>
      </c>
      <c r="C9" s="5" t="s">
        <v>21</v>
      </c>
      <c r="D9" s="5">
        <v>36</v>
      </c>
      <c r="E9" s="8">
        <f t="shared" si="0"/>
        <v>25.2</v>
      </c>
      <c r="F9" s="5">
        <v>14</v>
      </c>
      <c r="G9" s="5">
        <v>83.4</v>
      </c>
      <c r="H9" s="5">
        <f t="shared" si="1"/>
        <v>25.02</v>
      </c>
      <c r="I9" s="8">
        <f t="shared" si="2"/>
        <v>50.22</v>
      </c>
      <c r="J9" s="5" t="s">
        <v>41</v>
      </c>
    </row>
    <row r="10" spans="1:10" ht="26.25" customHeight="1">
      <c r="A10" s="5">
        <v>8</v>
      </c>
      <c r="B10" s="5" t="s">
        <v>11</v>
      </c>
      <c r="C10" s="5" t="s">
        <v>12</v>
      </c>
      <c r="D10" s="5">
        <v>70.649999999999991</v>
      </c>
      <c r="E10" s="8">
        <f t="shared" si="0"/>
        <v>49.454999999999991</v>
      </c>
      <c r="F10" s="5">
        <v>4</v>
      </c>
      <c r="G10" s="5">
        <v>82.6</v>
      </c>
      <c r="H10" s="5">
        <f t="shared" si="1"/>
        <v>24.779999999999998</v>
      </c>
      <c r="I10" s="8">
        <f t="shared" si="2"/>
        <v>74.234999999999985</v>
      </c>
      <c r="J10" s="5" t="s">
        <v>43</v>
      </c>
    </row>
    <row r="11" spans="1:10" ht="26.25" customHeight="1">
      <c r="A11" s="5">
        <v>9</v>
      </c>
      <c r="B11" s="5" t="s">
        <v>13</v>
      </c>
      <c r="C11" s="5" t="s">
        <v>12</v>
      </c>
      <c r="D11" s="5">
        <v>69.5</v>
      </c>
      <c r="E11" s="8">
        <f t="shared" si="0"/>
        <v>48.65</v>
      </c>
      <c r="F11" s="5">
        <v>1</v>
      </c>
      <c r="G11" s="5">
        <v>76</v>
      </c>
      <c r="H11" s="5">
        <f t="shared" si="1"/>
        <v>22.8</v>
      </c>
      <c r="I11" s="8">
        <f t="shared" si="2"/>
        <v>71.45</v>
      </c>
      <c r="J11" s="5" t="s">
        <v>43</v>
      </c>
    </row>
    <row r="12" spans="1:10" ht="26.25" customHeight="1">
      <c r="A12" s="5">
        <v>10</v>
      </c>
      <c r="B12" s="5" t="s">
        <v>14</v>
      </c>
      <c r="C12" s="5" t="s">
        <v>12</v>
      </c>
      <c r="D12" s="5">
        <v>68.649999999999991</v>
      </c>
      <c r="E12" s="8">
        <f t="shared" si="0"/>
        <v>48.054999999999993</v>
      </c>
      <c r="F12" s="5">
        <v>2</v>
      </c>
      <c r="G12" s="5">
        <v>71.8</v>
      </c>
      <c r="H12" s="5">
        <f t="shared" si="1"/>
        <v>21.54</v>
      </c>
      <c r="I12" s="8">
        <f t="shared" si="2"/>
        <v>69.594999999999999</v>
      </c>
      <c r="J12" s="5" t="s">
        <v>43</v>
      </c>
    </row>
    <row r="13" spans="1:10" ht="26.25" customHeight="1">
      <c r="A13" s="5">
        <v>11</v>
      </c>
      <c r="B13" s="5" t="s">
        <v>16</v>
      </c>
      <c r="C13" s="5" t="s">
        <v>12</v>
      </c>
      <c r="D13" s="5">
        <v>59.199999999999996</v>
      </c>
      <c r="E13" s="8">
        <f t="shared" si="0"/>
        <v>41.44</v>
      </c>
      <c r="F13" s="5">
        <v>11</v>
      </c>
      <c r="G13" s="5">
        <v>77</v>
      </c>
      <c r="H13" s="5">
        <f t="shared" si="1"/>
        <v>23.099999999999998</v>
      </c>
      <c r="I13" s="8">
        <f t="shared" si="2"/>
        <v>64.539999999999992</v>
      </c>
      <c r="J13" s="5" t="s">
        <v>41</v>
      </c>
    </row>
    <row r="14" spans="1:10" ht="26.25" customHeight="1">
      <c r="A14" s="5">
        <v>12</v>
      </c>
      <c r="B14" s="5" t="s">
        <v>15</v>
      </c>
      <c r="C14" s="5" t="s">
        <v>12</v>
      </c>
      <c r="D14" s="5">
        <v>64.45</v>
      </c>
      <c r="E14" s="8">
        <f t="shared" si="0"/>
        <v>45.115000000000002</v>
      </c>
      <c r="F14" s="5" t="s">
        <v>36</v>
      </c>
      <c r="G14" s="5"/>
      <c r="H14" s="5"/>
      <c r="I14" s="5"/>
      <c r="J14" s="5" t="s">
        <v>41</v>
      </c>
    </row>
    <row r="15" spans="1:10" ht="26.25" customHeight="1">
      <c r="A15" s="5">
        <v>13</v>
      </c>
      <c r="B15" s="5" t="s">
        <v>17</v>
      </c>
      <c r="C15" s="5" t="s">
        <v>18</v>
      </c>
      <c r="D15" s="5">
        <v>71.399999999999991</v>
      </c>
      <c r="E15" s="8">
        <f t="shared" si="0"/>
        <v>49.97999999999999</v>
      </c>
      <c r="F15" s="5">
        <v>3</v>
      </c>
      <c r="G15" s="5">
        <v>77.599999999999994</v>
      </c>
      <c r="H15" s="5">
        <f t="shared" ref="H15:H25" si="3">G15*0.3</f>
        <v>23.279999999999998</v>
      </c>
      <c r="I15" s="8">
        <f t="shared" ref="I15:I25" si="4">E15+H15</f>
        <v>73.259999999999991</v>
      </c>
      <c r="J15" s="5" t="s">
        <v>43</v>
      </c>
    </row>
    <row r="16" spans="1:10" ht="26.25" customHeight="1">
      <c r="A16" s="5">
        <v>14</v>
      </c>
      <c r="B16" s="5" t="s">
        <v>19</v>
      </c>
      <c r="C16" s="5" t="s">
        <v>18</v>
      </c>
      <c r="D16" s="5">
        <v>62.7</v>
      </c>
      <c r="E16" s="8">
        <f t="shared" si="0"/>
        <v>43.89</v>
      </c>
      <c r="F16" s="5">
        <v>6</v>
      </c>
      <c r="G16" s="5">
        <v>75.2</v>
      </c>
      <c r="H16" s="5">
        <f t="shared" si="3"/>
        <v>22.56</v>
      </c>
      <c r="I16" s="8">
        <f t="shared" si="4"/>
        <v>66.45</v>
      </c>
      <c r="J16" s="5" t="s">
        <v>43</v>
      </c>
    </row>
    <row r="17" spans="1:10" ht="26.25" customHeight="1">
      <c r="A17" s="5">
        <v>15</v>
      </c>
      <c r="B17" s="5" t="s">
        <v>28</v>
      </c>
      <c r="C17" s="5" t="s">
        <v>29</v>
      </c>
      <c r="D17" s="5">
        <v>73.139999999999986</v>
      </c>
      <c r="E17" s="8">
        <f t="shared" si="0"/>
        <v>51.197999999999986</v>
      </c>
      <c r="F17" s="5">
        <v>17</v>
      </c>
      <c r="G17" s="5">
        <v>84</v>
      </c>
      <c r="H17" s="5">
        <f t="shared" si="3"/>
        <v>25.2</v>
      </c>
      <c r="I17" s="8">
        <f t="shared" si="4"/>
        <v>76.397999999999982</v>
      </c>
      <c r="J17" s="5" t="s">
        <v>43</v>
      </c>
    </row>
    <row r="18" spans="1:10" ht="26.25" customHeight="1">
      <c r="A18" s="5">
        <v>16</v>
      </c>
      <c r="B18" s="5" t="s">
        <v>30</v>
      </c>
      <c r="C18" s="5" t="s">
        <v>29</v>
      </c>
      <c r="D18" s="5">
        <v>72.8</v>
      </c>
      <c r="E18" s="8">
        <f t="shared" si="0"/>
        <v>50.959999999999994</v>
      </c>
      <c r="F18" s="5">
        <v>23</v>
      </c>
      <c r="G18" s="5">
        <v>79.8</v>
      </c>
      <c r="H18" s="5">
        <f t="shared" si="3"/>
        <v>23.939999999999998</v>
      </c>
      <c r="I18" s="8">
        <f t="shared" si="4"/>
        <v>74.899999999999991</v>
      </c>
      <c r="J18" s="5" t="s">
        <v>41</v>
      </c>
    </row>
    <row r="19" spans="1:10" ht="26.25" customHeight="1">
      <c r="A19" s="5">
        <v>17</v>
      </c>
      <c r="B19" s="5" t="s">
        <v>31</v>
      </c>
      <c r="C19" s="5" t="s">
        <v>29</v>
      </c>
      <c r="D19" s="5">
        <v>65.69</v>
      </c>
      <c r="E19" s="8">
        <f t="shared" si="0"/>
        <v>45.982999999999997</v>
      </c>
      <c r="F19" s="5">
        <v>21</v>
      </c>
      <c r="G19" s="5">
        <v>60</v>
      </c>
      <c r="H19" s="5">
        <f t="shared" si="3"/>
        <v>18</v>
      </c>
      <c r="I19" s="8">
        <f t="shared" si="4"/>
        <v>63.982999999999997</v>
      </c>
      <c r="J19" s="5" t="s">
        <v>41</v>
      </c>
    </row>
    <row r="20" spans="1:10" ht="26.25" customHeight="1">
      <c r="A20" s="5">
        <v>18</v>
      </c>
      <c r="B20" s="5" t="s">
        <v>34</v>
      </c>
      <c r="C20" s="5" t="s">
        <v>33</v>
      </c>
      <c r="D20" s="5">
        <v>81</v>
      </c>
      <c r="E20" s="8">
        <f t="shared" si="0"/>
        <v>56.699999999999996</v>
      </c>
      <c r="F20" s="5">
        <v>19</v>
      </c>
      <c r="G20" s="5">
        <v>83.6</v>
      </c>
      <c r="H20" s="5">
        <f t="shared" si="3"/>
        <v>25.08</v>
      </c>
      <c r="I20" s="8">
        <f t="shared" si="4"/>
        <v>81.78</v>
      </c>
      <c r="J20" s="5" t="s">
        <v>43</v>
      </c>
    </row>
    <row r="21" spans="1:10" ht="26.25" customHeight="1">
      <c r="A21" s="5">
        <v>19</v>
      </c>
      <c r="B21" s="5" t="s">
        <v>32</v>
      </c>
      <c r="C21" s="5" t="s">
        <v>33</v>
      </c>
      <c r="D21" s="5">
        <v>81.099999999999994</v>
      </c>
      <c r="E21" s="8">
        <f t="shared" si="0"/>
        <v>56.769999999999989</v>
      </c>
      <c r="F21" s="5">
        <v>20</v>
      </c>
      <c r="G21" s="5">
        <v>69.400000000000006</v>
      </c>
      <c r="H21" s="5">
        <f t="shared" si="3"/>
        <v>20.82</v>
      </c>
      <c r="I21" s="8">
        <f t="shared" si="4"/>
        <v>77.589999999999989</v>
      </c>
      <c r="J21" s="5" t="s">
        <v>41</v>
      </c>
    </row>
    <row r="22" spans="1:10" ht="26.25" customHeight="1">
      <c r="A22" s="5">
        <v>20</v>
      </c>
      <c r="B22" s="5" t="s">
        <v>35</v>
      </c>
      <c r="C22" s="5" t="s">
        <v>33</v>
      </c>
      <c r="D22" s="5">
        <v>78.3</v>
      </c>
      <c r="E22" s="8">
        <f t="shared" si="0"/>
        <v>54.809999999999995</v>
      </c>
      <c r="F22" s="5">
        <v>15</v>
      </c>
      <c r="G22" s="5">
        <v>74.400000000000006</v>
      </c>
      <c r="H22" s="5">
        <f t="shared" si="3"/>
        <v>22.32</v>
      </c>
      <c r="I22" s="8">
        <f t="shared" si="4"/>
        <v>77.13</v>
      </c>
      <c r="J22" s="5" t="s">
        <v>41</v>
      </c>
    </row>
    <row r="23" spans="1:10" ht="26.25" customHeight="1">
      <c r="A23" s="5">
        <v>21</v>
      </c>
      <c r="B23" s="5" t="s">
        <v>25</v>
      </c>
      <c r="C23" s="5" t="s">
        <v>24</v>
      </c>
      <c r="D23" s="5">
        <v>72</v>
      </c>
      <c r="E23" s="8">
        <f t="shared" si="0"/>
        <v>50.4</v>
      </c>
      <c r="F23" s="5">
        <v>18</v>
      </c>
      <c r="G23" s="5">
        <v>67.400000000000006</v>
      </c>
      <c r="H23" s="5">
        <f t="shared" si="3"/>
        <v>20.220000000000002</v>
      </c>
      <c r="I23" s="8">
        <f t="shared" si="4"/>
        <v>70.62</v>
      </c>
      <c r="J23" s="5" t="s">
        <v>43</v>
      </c>
    </row>
    <row r="24" spans="1:10" ht="26.25" customHeight="1">
      <c r="A24" s="5">
        <v>22</v>
      </c>
      <c r="B24" s="5" t="s">
        <v>26</v>
      </c>
      <c r="C24" s="5" t="s">
        <v>24</v>
      </c>
      <c r="D24" s="5">
        <v>52</v>
      </c>
      <c r="E24" s="8">
        <f t="shared" si="0"/>
        <v>36.4</v>
      </c>
      <c r="F24" s="5">
        <v>22</v>
      </c>
      <c r="G24" s="5">
        <v>86.6</v>
      </c>
      <c r="H24" s="5">
        <f t="shared" si="3"/>
        <v>25.979999999999997</v>
      </c>
      <c r="I24" s="8">
        <f t="shared" si="4"/>
        <v>62.379999999999995</v>
      </c>
      <c r="J24" s="5" t="s">
        <v>41</v>
      </c>
    </row>
    <row r="25" spans="1:10" ht="26.25" customHeight="1">
      <c r="A25" s="5">
        <v>23</v>
      </c>
      <c r="B25" s="5" t="s">
        <v>27</v>
      </c>
      <c r="C25" s="5" t="s">
        <v>24</v>
      </c>
      <c r="D25" s="5">
        <v>46</v>
      </c>
      <c r="E25" s="8">
        <f t="shared" si="0"/>
        <v>32.199999999999996</v>
      </c>
      <c r="F25" s="5">
        <v>16</v>
      </c>
      <c r="G25" s="5">
        <v>76.2</v>
      </c>
      <c r="H25" s="5">
        <f t="shared" si="3"/>
        <v>22.86</v>
      </c>
      <c r="I25" s="8">
        <f t="shared" si="4"/>
        <v>55.059999999999995</v>
      </c>
      <c r="J25" s="5" t="s">
        <v>41</v>
      </c>
    </row>
    <row r="26" spans="1:10" ht="20.25" customHeight="1"/>
    <row r="27" spans="1:10" ht="20.25" customHeight="1"/>
  </sheetData>
  <sheetProtection password="CF7A" sheet="1" objects="1" scenarios="1"/>
  <sortState ref="B3:N25">
    <sortCondition descending="1" ref="C3:C25"/>
  </sortState>
  <mergeCells count="1">
    <mergeCell ref="A1:J1"/>
  </mergeCells>
  <phoneticPr fontId="4" type="noConversion"/>
  <pageMargins left="0.8" right="0.2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赵丽丽</cp:lastModifiedBy>
  <cp:lastPrinted>2020-04-24T05:01:42Z</cp:lastPrinted>
  <dcterms:created xsi:type="dcterms:W3CDTF">2020-02-28T00:56:00Z</dcterms:created>
  <dcterms:modified xsi:type="dcterms:W3CDTF">2020-04-24T05:01:46Z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